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45757aeb723589/AGENDAS/2026-2027/May 2026/3rd Meeting - FCM - Ordinary Meeting/"/>
    </mc:Choice>
  </mc:AlternateContent>
  <xr:revisionPtr revIDLastSave="31" documentId="8_{132BFBFA-088B-4639-83CE-602440604B59}" xr6:coauthVersionLast="47" xr6:coauthVersionMax="47" xr10:uidLastSave="{1B2B6988-F5C0-4501-A48E-1A337F7915C9}"/>
  <bookViews>
    <workbookView xWindow="-108" yWindow="-108" windowWidth="23256" windowHeight="12456" activeTab="3" xr2:uid="{3458C105-1485-487A-B401-0571DB6D5BAC}"/>
  </bookViews>
  <sheets>
    <sheet name="April Payments" sheetId="1" r:id="rId1"/>
    <sheet name="Over £100" sheetId="2" r:id="rId2"/>
    <sheet name="April Receipts" sheetId="3" r:id="rId3"/>
    <sheet name="May Payment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8" i="5" l="1"/>
  <c r="D8" i="5"/>
  <c r="C8" i="5"/>
  <c r="E7" i="5"/>
  <c r="E6" i="5"/>
  <c r="E5" i="5"/>
  <c r="E4" i="5"/>
  <c r="C9" i="3"/>
  <c r="D10" i="2"/>
  <c r="C10" i="2"/>
  <c r="E9" i="2"/>
  <c r="E8" i="2"/>
  <c r="E7" i="2"/>
  <c r="E6" i="2"/>
  <c r="E5" i="2"/>
  <c r="E4" i="2"/>
  <c r="E3" i="2"/>
  <c r="E2" i="2"/>
  <c r="D16" i="1"/>
  <c r="C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10" i="2" l="1"/>
  <c r="E16" i="1"/>
</calcChain>
</file>

<file path=xl/sharedStrings.xml><?xml version="1.0" encoding="utf-8"?>
<sst xmlns="http://schemas.openxmlformats.org/spreadsheetml/2006/main" count="99" uniqueCount="52">
  <si>
    <t>Supplier</t>
  </si>
  <si>
    <t>Description</t>
  </si>
  <si>
    <t>Net</t>
  </si>
  <si>
    <t>VAT</t>
  </si>
  <si>
    <t>Gross</t>
  </si>
  <si>
    <t>Easy Websites</t>
  </si>
  <si>
    <t>Go Cardless</t>
  </si>
  <si>
    <t>PWLB</t>
  </si>
  <si>
    <t>Loan</t>
  </si>
  <si>
    <t>BT</t>
  </si>
  <si>
    <t>Telephone</t>
  </si>
  <si>
    <t>EDF</t>
  </si>
  <si>
    <t>Elec 01/03/2026 to 31/03/2026</t>
  </si>
  <si>
    <t>Leanne Pate</t>
  </si>
  <si>
    <t>Water Plus</t>
  </si>
  <si>
    <t>2025-26</t>
  </si>
  <si>
    <t>SOCOTEC</t>
  </si>
  <si>
    <t>Appointment Fee - Reading Room</t>
  </si>
  <si>
    <t>Refund Cleaning Materials</t>
  </si>
  <si>
    <t>Rob Worsley</t>
  </si>
  <si>
    <t>Scanner Fix</t>
  </si>
  <si>
    <t>2026-27</t>
  </si>
  <si>
    <t>St Helens</t>
  </si>
  <si>
    <t>Dam Slacks &amp; Millenum Garden Maintenance</t>
  </si>
  <si>
    <t>LALC</t>
  </si>
  <si>
    <t>Gas 01/03/2026 to 31/03/2026</t>
  </si>
  <si>
    <t>Totals</t>
  </si>
  <si>
    <t xml:space="preserve">Payroll Costs </t>
  </si>
  <si>
    <t>GDPR Training</t>
  </si>
  <si>
    <t>Waste</t>
  </si>
  <si>
    <t>Received From</t>
  </si>
  <si>
    <t>Amount</t>
  </si>
  <si>
    <t>Income Budget</t>
  </si>
  <si>
    <t>Age Concern</t>
  </si>
  <si>
    <t>Hall Booking - March 26</t>
  </si>
  <si>
    <t>Hall Hire</t>
  </si>
  <si>
    <t>Precept</t>
  </si>
  <si>
    <t>St Helens Council</t>
  </si>
  <si>
    <t>Tuesday Art Club</t>
  </si>
  <si>
    <t>Hall Bookings March 26</t>
  </si>
  <si>
    <t>Thursday Art Club</t>
  </si>
  <si>
    <t>Jiggy Wrigglers</t>
  </si>
  <si>
    <t>Vat Reclaim</t>
  </si>
  <si>
    <t>VAT Refund</t>
  </si>
  <si>
    <t>Balance from St Helens 1st Grant</t>
  </si>
  <si>
    <t>Misc - refunds</t>
  </si>
  <si>
    <t>CFA Finch</t>
  </si>
  <si>
    <t>Site assessment</t>
  </si>
  <si>
    <t>Elec 01/04/2026 to 30/04/2026</t>
  </si>
  <si>
    <t>Gas 01/04/2026 to 31/04/2026</t>
  </si>
  <si>
    <t>Payroll Costs</t>
  </si>
  <si>
    <t>May Payments for Authorisation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</si>
</sst>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_ ;[Red]\-#,##0.00\ 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4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vertical="center"/>
      <protection locked="0"/>
    </xf>
    <xf numFmtId="0" fontId="3" fillId="4" borderId="3" xfId="0" applyFont="1" applyFill="1" applyBorder="1" applyAlignment="1" applyProtection="1">
      <alignment horizontal="left" vertical="center"/>
      <protection locked="0"/>
    </xf>
    <xf numFmtId="165" fontId="3" fillId="4" borderId="2" xfId="0" applyNumberFormat="1" applyFont="1" applyFill="1" applyBorder="1" applyAlignment="1" applyProtection="1">
      <alignment horizontal="right" vertical="center"/>
      <protection locked="0"/>
    </xf>
    <xf numFmtId="2" fontId="3" fillId="4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165" fontId="1" fillId="0" borderId="2" xfId="0" applyNumberFormat="1" applyFont="1" applyBorder="1" applyAlignment="1" applyProtection="1">
      <alignment horizontal="right" vertical="center"/>
      <protection locked="0"/>
    </xf>
    <xf numFmtId="2" fontId="1" fillId="4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0" xfId="0" applyFill="1"/>
    <xf numFmtId="165" fontId="0" fillId="2" borderId="0" xfId="0" applyNumberFormat="1" applyFill="1"/>
    <xf numFmtId="2" fontId="0" fillId="2" borderId="0" xfId="0" applyNumberFormat="1" applyFill="1"/>
    <xf numFmtId="2" fontId="0" fillId="0" borderId="0" xfId="0" applyNumberFormat="1"/>
    <xf numFmtId="0" fontId="3" fillId="4" borderId="4" xfId="0" applyFont="1" applyFill="1" applyBorder="1" applyAlignment="1" applyProtection="1">
      <alignment vertical="center"/>
      <protection locked="0"/>
    </xf>
    <xf numFmtId="17" fontId="3" fillId="4" borderId="2" xfId="0" applyNumberFormat="1" applyFont="1" applyFill="1" applyBorder="1" applyAlignment="1" applyProtection="1">
      <alignment horizontal="left" vertical="center"/>
      <protection locked="0"/>
    </xf>
    <xf numFmtId="16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left" vertical="center"/>
    </xf>
    <xf numFmtId="4" fontId="0" fillId="2" borderId="0" xfId="0" applyNumberFormat="1" applyFill="1"/>
    <xf numFmtId="0" fontId="4" fillId="5" borderId="2" xfId="0" applyFont="1" applyFill="1" applyBorder="1" applyAlignment="1" applyProtection="1">
      <alignment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165" fontId="4" fillId="5" borderId="2" xfId="0" applyNumberFormat="1" applyFont="1" applyFill="1" applyBorder="1" applyAlignment="1" applyProtection="1">
      <alignment horizontal="right" vertical="center"/>
      <protection locked="0"/>
    </xf>
    <xf numFmtId="2" fontId="4" fillId="5" borderId="2" xfId="0" applyNumberFormat="1" applyFont="1" applyFill="1" applyBorder="1" applyAlignment="1" applyProtection="1">
      <alignment horizontal="right" vertical="center"/>
      <protection locked="0"/>
    </xf>
    <xf numFmtId="2" fontId="5" fillId="5" borderId="2" xfId="0" applyNumberFormat="1" applyFont="1" applyFill="1" applyBorder="1" applyAlignment="1" applyProtection="1">
      <alignment horizontal="right" vertical="center"/>
      <protection locked="0"/>
    </xf>
    <xf numFmtId="0" fontId="3" fillId="5" borderId="2" xfId="0" applyFont="1" applyFill="1" applyBorder="1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horizontal="left" vertical="center"/>
      <protection locked="0"/>
    </xf>
    <xf numFmtId="165" fontId="3" fillId="5" borderId="2" xfId="0" applyNumberFormat="1" applyFont="1" applyFill="1" applyBorder="1" applyAlignment="1" applyProtection="1">
      <alignment horizontal="right" vertical="center"/>
      <protection locked="0"/>
    </xf>
    <xf numFmtId="2" fontId="1" fillId="5" borderId="2" xfId="0" applyNumberFormat="1" applyFont="1" applyFill="1" applyBorder="1" applyAlignment="1" applyProtection="1">
      <alignment horizontal="right" vertical="center"/>
      <protection locked="0"/>
    </xf>
    <xf numFmtId="165" fontId="0" fillId="0" borderId="0" xfId="0" applyNumberFormat="1"/>
    <xf numFmtId="17" fontId="3" fillId="5" borderId="2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DFD15-1454-47F5-B822-244BFA617830}">
  <dimension ref="A1:G16"/>
  <sheetViews>
    <sheetView workbookViewId="0">
      <selection sqref="A1:XFD1048576"/>
    </sheetView>
  </sheetViews>
  <sheetFormatPr defaultRowHeight="14.4" x14ac:dyDescent="0.3"/>
  <cols>
    <col min="1" max="1" width="20.5546875" bestFit="1" customWidth="1"/>
    <col min="2" max="2" width="35.33203125" bestFit="1" customWidth="1"/>
    <col min="3" max="3" width="9.44140625" bestFit="1" customWidth="1"/>
  </cols>
  <sheetData>
    <row r="1" spans="1:7" ht="27.6" x14ac:dyDescent="0.3">
      <c r="A1" s="2" t="s">
        <v>0</v>
      </c>
      <c r="B1" s="1" t="s">
        <v>1</v>
      </c>
      <c r="C1" s="3" t="s">
        <v>2</v>
      </c>
      <c r="D1" s="3" t="s">
        <v>3</v>
      </c>
      <c r="E1" s="4" t="s">
        <v>4</v>
      </c>
    </row>
    <row r="2" spans="1:7" x14ac:dyDescent="0.3">
      <c r="A2" s="6" t="s">
        <v>5</v>
      </c>
      <c r="B2" s="5" t="s">
        <v>6</v>
      </c>
      <c r="C2" s="7">
        <v>50.6</v>
      </c>
      <c r="D2" s="7">
        <v>10.119999999999999</v>
      </c>
      <c r="E2" s="8">
        <v>60.72</v>
      </c>
    </row>
    <row r="3" spans="1:7" x14ac:dyDescent="0.3">
      <c r="A3" s="10" t="s">
        <v>7</v>
      </c>
      <c r="B3" s="9" t="s">
        <v>8</v>
      </c>
      <c r="C3" s="11">
        <v>2013.08</v>
      </c>
      <c r="D3" s="11">
        <v>0</v>
      </c>
      <c r="E3" s="12">
        <f t="shared" ref="E3:E15" si="0">SUM(C3:D3)</f>
        <v>2013.08</v>
      </c>
    </row>
    <row r="4" spans="1:7" x14ac:dyDescent="0.3">
      <c r="A4" s="6" t="s">
        <v>9</v>
      </c>
      <c r="B4" s="5" t="s">
        <v>10</v>
      </c>
      <c r="C4" s="7">
        <v>22.3</v>
      </c>
      <c r="D4" s="7">
        <v>0</v>
      </c>
      <c r="E4" s="12">
        <f t="shared" si="0"/>
        <v>22.3</v>
      </c>
    </row>
    <row r="5" spans="1:7" x14ac:dyDescent="0.3">
      <c r="A5" s="6" t="s">
        <v>11</v>
      </c>
      <c r="B5" s="5" t="s">
        <v>12</v>
      </c>
      <c r="C5" s="7">
        <v>47.41</v>
      </c>
      <c r="D5" s="7">
        <v>2.37</v>
      </c>
      <c r="E5" s="12">
        <f t="shared" si="0"/>
        <v>49.779999999999994</v>
      </c>
    </row>
    <row r="6" spans="1:7" x14ac:dyDescent="0.3">
      <c r="A6" s="6" t="s">
        <v>27</v>
      </c>
      <c r="B6" s="18">
        <v>46113</v>
      </c>
      <c r="C6" s="7">
        <v>4101.54</v>
      </c>
      <c r="D6" s="7">
        <v>0</v>
      </c>
      <c r="E6" s="12">
        <f t="shared" si="0"/>
        <v>4101.54</v>
      </c>
    </row>
    <row r="7" spans="1:7" x14ac:dyDescent="0.3">
      <c r="A7" s="6" t="s">
        <v>14</v>
      </c>
      <c r="B7" s="5" t="s">
        <v>15</v>
      </c>
      <c r="C7" s="7">
        <v>582.21</v>
      </c>
      <c r="D7" s="7">
        <v>27.11</v>
      </c>
      <c r="E7" s="12">
        <f t="shared" si="0"/>
        <v>609.32000000000005</v>
      </c>
    </row>
    <row r="8" spans="1:7" x14ac:dyDescent="0.3">
      <c r="A8" s="6" t="s">
        <v>16</v>
      </c>
      <c r="B8" s="5" t="s">
        <v>17</v>
      </c>
      <c r="C8" s="7">
        <v>640</v>
      </c>
      <c r="D8" s="7">
        <v>128</v>
      </c>
      <c r="E8" s="12">
        <f t="shared" si="0"/>
        <v>768</v>
      </c>
      <c r="G8" s="16"/>
    </row>
    <row r="9" spans="1:7" x14ac:dyDescent="0.3">
      <c r="A9" s="6" t="s">
        <v>13</v>
      </c>
      <c r="B9" s="5" t="s">
        <v>18</v>
      </c>
      <c r="C9" s="7">
        <v>34</v>
      </c>
      <c r="D9" s="7">
        <v>0</v>
      </c>
      <c r="E9" s="12">
        <f t="shared" si="0"/>
        <v>34</v>
      </c>
    </row>
    <row r="10" spans="1:7" x14ac:dyDescent="0.3">
      <c r="A10" s="6" t="s">
        <v>19</v>
      </c>
      <c r="B10" s="5" t="s">
        <v>20</v>
      </c>
      <c r="C10" s="7">
        <v>41.67</v>
      </c>
      <c r="D10" s="7">
        <v>8.33</v>
      </c>
      <c r="E10" s="12">
        <f t="shared" si="0"/>
        <v>50</v>
      </c>
    </row>
    <row r="11" spans="1:7" x14ac:dyDescent="0.3">
      <c r="A11" s="6" t="s">
        <v>14</v>
      </c>
      <c r="B11" s="5" t="s">
        <v>21</v>
      </c>
      <c r="C11" s="7">
        <v>675.36</v>
      </c>
      <c r="D11" s="7">
        <v>30.6</v>
      </c>
      <c r="E11" s="12">
        <f t="shared" si="0"/>
        <v>705.96</v>
      </c>
    </row>
    <row r="12" spans="1:7" x14ac:dyDescent="0.3">
      <c r="A12" s="10" t="s">
        <v>22</v>
      </c>
      <c r="B12" s="17" t="s">
        <v>29</v>
      </c>
      <c r="C12" s="11">
        <v>399.36</v>
      </c>
      <c r="D12" s="11">
        <v>99.84</v>
      </c>
      <c r="E12" s="12">
        <f t="shared" si="0"/>
        <v>499.20000000000005</v>
      </c>
    </row>
    <row r="13" spans="1:7" x14ac:dyDescent="0.3">
      <c r="A13" s="10" t="s">
        <v>22</v>
      </c>
      <c r="B13" s="9" t="s">
        <v>23</v>
      </c>
      <c r="C13" s="11">
        <v>2714.78</v>
      </c>
      <c r="D13" s="11">
        <v>678.7</v>
      </c>
      <c r="E13" s="12">
        <f t="shared" si="0"/>
        <v>3393.4800000000005</v>
      </c>
    </row>
    <row r="14" spans="1:7" x14ac:dyDescent="0.3">
      <c r="A14" s="10" t="s">
        <v>24</v>
      </c>
      <c r="B14" s="9" t="s">
        <v>28</v>
      </c>
      <c r="C14" s="11">
        <v>60</v>
      </c>
      <c r="D14" s="11">
        <v>0</v>
      </c>
      <c r="E14" s="12">
        <f t="shared" si="0"/>
        <v>60</v>
      </c>
    </row>
    <row r="15" spans="1:7" x14ac:dyDescent="0.3">
      <c r="A15" s="6" t="s">
        <v>11</v>
      </c>
      <c r="B15" s="5" t="s">
        <v>25</v>
      </c>
      <c r="C15" s="7">
        <v>206.32</v>
      </c>
      <c r="D15" s="7">
        <v>10.32</v>
      </c>
      <c r="E15" s="12">
        <f t="shared" si="0"/>
        <v>216.64</v>
      </c>
    </row>
    <row r="16" spans="1:7" x14ac:dyDescent="0.3">
      <c r="A16" s="13" t="s">
        <v>26</v>
      </c>
      <c r="B16" s="13"/>
      <c r="C16" s="14">
        <f>SUM(C2:C15)</f>
        <v>11588.630000000001</v>
      </c>
      <c r="D16" s="14">
        <f>SUM(D2:D15)</f>
        <v>995.3900000000001</v>
      </c>
      <c r="E16" s="15">
        <f>SUM(E2:E15)</f>
        <v>12584.02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F54C-DDF4-43C4-99A9-EE836C63A2D0}">
  <dimension ref="A1:G10"/>
  <sheetViews>
    <sheetView workbookViewId="0">
      <selection activeCell="B20" sqref="B20"/>
    </sheetView>
  </sheetViews>
  <sheetFormatPr defaultRowHeight="14.4" x14ac:dyDescent="0.3"/>
  <cols>
    <col min="1" max="1" width="20.5546875" bestFit="1" customWidth="1"/>
    <col min="2" max="2" width="35.33203125" bestFit="1" customWidth="1"/>
    <col min="3" max="3" width="9.44140625" bestFit="1" customWidth="1"/>
  </cols>
  <sheetData>
    <row r="1" spans="1:7" x14ac:dyDescent="0.3">
      <c r="A1" s="2" t="s">
        <v>0</v>
      </c>
      <c r="B1" s="1" t="s">
        <v>1</v>
      </c>
      <c r="C1" s="3" t="s">
        <v>2</v>
      </c>
      <c r="D1" s="3" t="s">
        <v>3</v>
      </c>
      <c r="E1" s="4" t="s">
        <v>4</v>
      </c>
    </row>
    <row r="2" spans="1:7" x14ac:dyDescent="0.3">
      <c r="A2" s="10" t="s">
        <v>7</v>
      </c>
      <c r="B2" s="9" t="s">
        <v>8</v>
      </c>
      <c r="C2" s="11">
        <v>2013.08</v>
      </c>
      <c r="D2" s="11">
        <v>0</v>
      </c>
      <c r="E2" s="12">
        <f t="shared" ref="E2:E9" si="0">SUM(C2:D2)</f>
        <v>2013.08</v>
      </c>
    </row>
    <row r="3" spans="1:7" x14ac:dyDescent="0.3">
      <c r="A3" s="6" t="s">
        <v>14</v>
      </c>
      <c r="B3" s="5" t="s">
        <v>15</v>
      </c>
      <c r="C3" s="7">
        <v>582.21</v>
      </c>
      <c r="D3" s="7">
        <v>27.11</v>
      </c>
      <c r="E3" s="12">
        <f t="shared" si="0"/>
        <v>609.32000000000005</v>
      </c>
    </row>
    <row r="4" spans="1:7" x14ac:dyDescent="0.3">
      <c r="A4" s="6" t="s">
        <v>16</v>
      </c>
      <c r="B4" s="5" t="s">
        <v>17</v>
      </c>
      <c r="C4" s="7">
        <v>640</v>
      </c>
      <c r="D4" s="7">
        <v>128</v>
      </c>
      <c r="E4" s="12">
        <f t="shared" si="0"/>
        <v>768</v>
      </c>
      <c r="G4" s="16"/>
    </row>
    <row r="5" spans="1:7" x14ac:dyDescent="0.3">
      <c r="A5" s="6" t="s">
        <v>14</v>
      </c>
      <c r="B5" s="5" t="s">
        <v>21</v>
      </c>
      <c r="C5" s="7">
        <v>675.36</v>
      </c>
      <c r="D5" s="7">
        <v>30.6</v>
      </c>
      <c r="E5" s="12">
        <f t="shared" si="0"/>
        <v>705.96</v>
      </c>
    </row>
    <row r="6" spans="1:7" x14ac:dyDescent="0.3">
      <c r="A6" s="10" t="s">
        <v>22</v>
      </c>
      <c r="B6" s="17" t="s">
        <v>29</v>
      </c>
      <c r="C6" s="11">
        <v>399.36</v>
      </c>
      <c r="D6" s="11">
        <v>99.84</v>
      </c>
      <c r="E6" s="12">
        <f t="shared" si="0"/>
        <v>499.20000000000005</v>
      </c>
    </row>
    <row r="7" spans="1:7" x14ac:dyDescent="0.3">
      <c r="A7" s="10" t="s">
        <v>22</v>
      </c>
      <c r="B7" s="9" t="s">
        <v>23</v>
      </c>
      <c r="C7" s="11">
        <v>2714.78</v>
      </c>
      <c r="D7" s="11">
        <v>678.7</v>
      </c>
      <c r="E7" s="12">
        <f t="shared" si="0"/>
        <v>3393.4800000000005</v>
      </c>
    </row>
    <row r="8" spans="1:7" x14ac:dyDescent="0.3">
      <c r="A8" s="10" t="s">
        <v>24</v>
      </c>
      <c r="B8" s="9" t="s">
        <v>28</v>
      </c>
      <c r="C8" s="11">
        <v>60</v>
      </c>
      <c r="D8" s="11">
        <v>0</v>
      </c>
      <c r="E8" s="12">
        <f t="shared" si="0"/>
        <v>60</v>
      </c>
    </row>
    <row r="9" spans="1:7" x14ac:dyDescent="0.3">
      <c r="A9" s="6" t="s">
        <v>11</v>
      </c>
      <c r="B9" s="5" t="s">
        <v>25</v>
      </c>
      <c r="C9" s="7">
        <v>206.32</v>
      </c>
      <c r="D9" s="7">
        <v>10.32</v>
      </c>
      <c r="E9" s="12">
        <f t="shared" si="0"/>
        <v>216.64</v>
      </c>
    </row>
    <row r="10" spans="1:7" x14ac:dyDescent="0.3">
      <c r="A10" s="13" t="s">
        <v>26</v>
      </c>
      <c r="B10" s="13"/>
      <c r="C10" s="14">
        <f>SUM(C2:C9)</f>
        <v>7291.1100000000006</v>
      </c>
      <c r="D10" s="14">
        <f>SUM(D2:D9)</f>
        <v>974.57</v>
      </c>
      <c r="E10" s="15">
        <f>SUM(E2:E9)</f>
        <v>8265.68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EB03F-4519-4DF8-B7AC-F0434FCD1528}">
  <dimension ref="A1:D9"/>
  <sheetViews>
    <sheetView workbookViewId="0">
      <selection activeCell="B15" sqref="B15"/>
    </sheetView>
  </sheetViews>
  <sheetFormatPr defaultRowHeight="14.4" x14ac:dyDescent="0.3"/>
  <cols>
    <col min="1" max="1" width="14.6640625" bestFit="1" customWidth="1"/>
    <col min="2" max="2" width="26.21875" bestFit="1" customWidth="1"/>
    <col min="3" max="3" width="9.109375" bestFit="1" customWidth="1"/>
    <col min="4" max="4" width="11.6640625" bestFit="1" customWidth="1"/>
  </cols>
  <sheetData>
    <row r="1" spans="1:4" ht="27.6" x14ac:dyDescent="0.3">
      <c r="A1" s="19" t="s">
        <v>30</v>
      </c>
      <c r="B1" s="19" t="s">
        <v>1</v>
      </c>
      <c r="C1" s="20" t="s">
        <v>31</v>
      </c>
      <c r="D1" s="19" t="s">
        <v>32</v>
      </c>
    </row>
    <row r="2" spans="1:4" x14ac:dyDescent="0.3">
      <c r="A2" s="21" t="s">
        <v>33</v>
      </c>
      <c r="B2" s="22" t="s">
        <v>34</v>
      </c>
      <c r="C2" s="23">
        <v>75</v>
      </c>
      <c r="D2" s="24" t="s">
        <v>35</v>
      </c>
    </row>
    <row r="3" spans="1:4" x14ac:dyDescent="0.3">
      <c r="A3" s="21" t="s">
        <v>37</v>
      </c>
      <c r="B3" s="22" t="s">
        <v>36</v>
      </c>
      <c r="C3" s="23">
        <v>33582.33</v>
      </c>
      <c r="D3" s="24" t="s">
        <v>36</v>
      </c>
    </row>
    <row r="4" spans="1:4" x14ac:dyDescent="0.3">
      <c r="A4" s="21" t="s">
        <v>38</v>
      </c>
      <c r="B4" s="22" t="s">
        <v>39</v>
      </c>
      <c r="C4" s="23">
        <v>75</v>
      </c>
      <c r="D4" s="24" t="s">
        <v>35</v>
      </c>
    </row>
    <row r="5" spans="1:4" x14ac:dyDescent="0.3">
      <c r="A5" s="21" t="s">
        <v>40</v>
      </c>
      <c r="B5" s="22" t="s">
        <v>39</v>
      </c>
      <c r="C5" s="23">
        <v>56.25</v>
      </c>
      <c r="D5" s="24" t="s">
        <v>35</v>
      </c>
    </row>
    <row r="6" spans="1:4" x14ac:dyDescent="0.3">
      <c r="A6" s="21" t="s">
        <v>41</v>
      </c>
      <c r="B6" s="22" t="s">
        <v>39</v>
      </c>
      <c r="C6" s="23">
        <v>20.75</v>
      </c>
      <c r="D6" s="24" t="s">
        <v>35</v>
      </c>
    </row>
    <row r="7" spans="1:4" x14ac:dyDescent="0.3">
      <c r="A7" s="21" t="s">
        <v>42</v>
      </c>
      <c r="B7" s="22" t="s">
        <v>15</v>
      </c>
      <c r="C7" s="23">
        <v>2527.67</v>
      </c>
      <c r="D7" s="24" t="s">
        <v>43</v>
      </c>
    </row>
    <row r="8" spans="1:4" x14ac:dyDescent="0.3">
      <c r="A8" s="21" t="s">
        <v>37</v>
      </c>
      <c r="B8" s="22" t="s">
        <v>44</v>
      </c>
      <c r="C8" s="23">
        <v>1000</v>
      </c>
      <c r="D8" s="24" t="s">
        <v>45</v>
      </c>
    </row>
    <row r="9" spans="1:4" x14ac:dyDescent="0.3">
      <c r="A9" s="13" t="s">
        <v>26</v>
      </c>
      <c r="B9" s="13"/>
      <c r="C9" s="25">
        <f>SUM(C2:C8)</f>
        <v>37337</v>
      </c>
      <c r="D9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FB54-4F7A-40B6-884F-FF4D30E62E86}">
  <dimension ref="A1:G8"/>
  <sheetViews>
    <sheetView tabSelected="1" workbookViewId="0">
      <selection activeCell="G12" sqref="G12"/>
    </sheetView>
  </sheetViews>
  <sheetFormatPr defaultRowHeight="14.4" x14ac:dyDescent="0.3"/>
  <cols>
    <col min="1" max="1" width="20.5546875" bestFit="1" customWidth="1"/>
    <col min="2" max="2" width="25.44140625" bestFit="1" customWidth="1"/>
  </cols>
  <sheetData>
    <row r="1" spans="1:7" ht="27.6" x14ac:dyDescent="0.3">
      <c r="A1" s="2" t="s">
        <v>0</v>
      </c>
      <c r="B1" s="1" t="s">
        <v>1</v>
      </c>
      <c r="C1" s="3" t="s">
        <v>2</v>
      </c>
      <c r="D1" s="3" t="s">
        <v>3</v>
      </c>
      <c r="E1" s="4" t="s">
        <v>4</v>
      </c>
    </row>
    <row r="2" spans="1:7" x14ac:dyDescent="0.3">
      <c r="A2" s="27" t="s">
        <v>5</v>
      </c>
      <c r="B2" s="26" t="s">
        <v>6</v>
      </c>
      <c r="C2" s="28">
        <v>50.6</v>
      </c>
      <c r="D2" s="28">
        <v>10.119999999999999</v>
      </c>
      <c r="E2" s="29">
        <v>60.72</v>
      </c>
    </row>
    <row r="3" spans="1:7" x14ac:dyDescent="0.3">
      <c r="A3" s="27" t="s">
        <v>46</v>
      </c>
      <c r="B3" s="26" t="s">
        <v>47</v>
      </c>
      <c r="C3" s="28">
        <v>325</v>
      </c>
      <c r="D3" s="28">
        <v>65</v>
      </c>
      <c r="E3" s="29">
        <v>390</v>
      </c>
      <c r="G3" t="s">
        <v>51</v>
      </c>
    </row>
    <row r="4" spans="1:7" x14ac:dyDescent="0.3">
      <c r="A4" s="27" t="s">
        <v>9</v>
      </c>
      <c r="B4" s="26" t="s">
        <v>10</v>
      </c>
      <c r="C4" s="28">
        <v>22.3</v>
      </c>
      <c r="D4" s="28">
        <v>0</v>
      </c>
      <c r="E4" s="30">
        <f t="shared" ref="E4:E7" si="0">SUM(C4:D4)</f>
        <v>22.3</v>
      </c>
    </row>
    <row r="5" spans="1:7" x14ac:dyDescent="0.3">
      <c r="A5" s="32" t="s">
        <v>11</v>
      </c>
      <c r="B5" s="31" t="s">
        <v>48</v>
      </c>
      <c r="C5" s="33">
        <v>46.74</v>
      </c>
      <c r="D5" s="33">
        <v>2.34</v>
      </c>
      <c r="E5" s="34">
        <f t="shared" si="0"/>
        <v>49.08</v>
      </c>
    </row>
    <row r="6" spans="1:7" x14ac:dyDescent="0.3">
      <c r="A6" s="32" t="s">
        <v>50</v>
      </c>
      <c r="B6" s="36">
        <v>46143</v>
      </c>
      <c r="C6" s="33">
        <v>3297.01</v>
      </c>
      <c r="D6" s="33">
        <v>0</v>
      </c>
      <c r="E6" s="34">
        <f t="shared" si="0"/>
        <v>3297.01</v>
      </c>
    </row>
    <row r="7" spans="1:7" x14ac:dyDescent="0.3">
      <c r="A7" s="32" t="s">
        <v>11</v>
      </c>
      <c r="B7" s="31" t="s">
        <v>49</v>
      </c>
      <c r="C7" s="33">
        <v>206.32</v>
      </c>
      <c r="D7" s="33">
        <v>10.32</v>
      </c>
      <c r="E7" s="34">
        <f t="shared" si="0"/>
        <v>216.64</v>
      </c>
      <c r="G7" s="35"/>
    </row>
    <row r="8" spans="1:7" x14ac:dyDescent="0.3">
      <c r="A8" s="13" t="s">
        <v>26</v>
      </c>
      <c r="B8" s="13"/>
      <c r="C8" s="14">
        <f>SUM(C2:C7)</f>
        <v>3947.9700000000003</v>
      </c>
      <c r="D8" s="14">
        <f>SUM(D2:D7)</f>
        <v>87.78</v>
      </c>
      <c r="E8" s="15">
        <f>SUM(E2:E7)</f>
        <v>4035.75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 Payments</vt:lpstr>
      <vt:lpstr>Over £100</vt:lpstr>
      <vt:lpstr>April Receipts</vt:lpstr>
      <vt:lpstr>May 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Billinge Parish Council</dc:creator>
  <cp:lastModifiedBy>Billinge Parish Council</cp:lastModifiedBy>
  <dcterms:created xsi:type="dcterms:W3CDTF">2026-05-13T19:52:56Z</dcterms:created>
  <dcterms:modified xsi:type="dcterms:W3CDTF">2026-05-13T20:29:09Z</dcterms:modified>
</cp:coreProperties>
</file>